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lia\Documents\Pública\REPORTAGENS\Sabesp\"/>
    </mc:Choice>
  </mc:AlternateContent>
  <bookViews>
    <workbookView xWindow="0" yWindow="0" windowWidth="11670" windowHeight="4635"/>
  </bookViews>
  <sheets>
    <sheet name="SIC 40607154729" sheetId="1" r:id="rId1"/>
  </sheets>
  <calcPr calcId="152511"/>
</workbook>
</file>

<file path=xl/calcChain.xml><?xml version="1.0" encoding="utf-8"?>
<calcChain xmlns="http://schemas.openxmlformats.org/spreadsheetml/2006/main">
  <c r="Q49" i="1" l="1"/>
  <c r="P49" i="1"/>
  <c r="O49" i="1"/>
  <c r="N49" i="1"/>
  <c r="M49" i="1"/>
  <c r="L49" i="1"/>
  <c r="J49" i="1"/>
  <c r="K49" i="1"/>
  <c r="I49" i="1"/>
  <c r="H49" i="1"/>
  <c r="G49" i="1"/>
  <c r="F49" i="1"/>
  <c r="E49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</calcChain>
</file>

<file path=xl/sharedStrings.xml><?xml version="1.0" encoding="utf-8"?>
<sst xmlns="http://schemas.openxmlformats.org/spreadsheetml/2006/main" count="289" uniqueCount="31">
  <si>
    <t>1 ano</t>
  </si>
  <si>
    <t>5 anos</t>
  </si>
  <si>
    <t>01 ano</t>
  </si>
  <si>
    <t>3 anos</t>
  </si>
  <si>
    <t>-</t>
  </si>
  <si>
    <t>ALTO TIETE</t>
  </si>
  <si>
    <t>GUARAPIRANGA</t>
  </si>
  <si>
    <t>CANTAREIRA</t>
  </si>
  <si>
    <t>CANTAREIRA/GUARAPIRANGA</t>
  </si>
  <si>
    <t>CANTAREIRA/RIO CLARO/ALTO TIETE</t>
  </si>
  <si>
    <t>RIO GRANDE</t>
  </si>
  <si>
    <t>ALTO COTIA</t>
  </si>
  <si>
    <t>GUARAPIRANGA / ETA JACARÉ</t>
  </si>
  <si>
    <t>ETA II - Taubaté</t>
  </si>
  <si>
    <t>SANTOS</t>
  </si>
  <si>
    <t>ALTO TIETE / GUARAPIRANGA</t>
  </si>
  <si>
    <t>GUARAPIRANGA / ALTO TIETE / CANTAREIRA / RIO CLARO</t>
  </si>
  <si>
    <t>ETA II - TAUBATÉ</t>
  </si>
  <si>
    <t>GUARAPIRANGA / ALTO TIETE / RIO GRANDE</t>
  </si>
  <si>
    <t>Praia Grande</t>
  </si>
  <si>
    <t>DATA ASSINATURA</t>
  </si>
  <si>
    <t>VIGÊNCIA</t>
  </si>
  <si>
    <t xml:space="preserve">DEMANDA FIRME ÁGUA </t>
  </si>
  <si>
    <t>Nº LIGAÇÕES</t>
  </si>
  <si>
    <t>EMPRESA</t>
  </si>
  <si>
    <t>CONSUMOS DE ÁGUA</t>
  </si>
  <si>
    <t>INFORMAÇÕES CONTRATOS DE DEMANDA FIRME - PLANILHA ANEXA A RESPOSTA SIC 40607154729</t>
  </si>
  <si>
    <t>SISTEMA C - Lorena</t>
  </si>
  <si>
    <t>SISTEMA DE ABASTECIMENTO</t>
  </si>
  <si>
    <t>TOTAL</t>
  </si>
  <si>
    <t>TOTAL CANTAREIRA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</si>
</sst>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6]mmm\-yy;@"/>
  </numFmts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0" fillId="0" borderId="1" xfId="0" applyFill="1" applyBorder="1"/>
    <xf numFmtId="14" fontId="0" fillId="0" borderId="1" xfId="0" applyNumberFormat="1" applyFill="1" applyBorder="1"/>
    <xf numFmtId="0" fontId="2" fillId="0" borderId="0" xfId="0" applyFont="1"/>
    <xf numFmtId="1" fontId="4" fillId="0" borderId="0" xfId="0" applyNumberFormat="1" applyFont="1"/>
    <xf numFmtId="164" fontId="3" fillId="3" borderId="1" xfId="1" applyNumberFormat="1" applyFont="1" applyFill="1" applyBorder="1" applyAlignment="1">
      <alignment horizontal="center"/>
    </xf>
    <xf numFmtId="0" fontId="4" fillId="0" borderId="0" xfId="0" applyFont="1"/>
    <xf numFmtId="164" fontId="3" fillId="3" borderId="2" xfId="1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4" fontId="3" fillId="3" borderId="4" xfId="1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3" fillId="3" borderId="6" xfId="1" applyFont="1" applyFill="1" applyBorder="1" applyAlignment="1">
      <alignment horizontal="center"/>
    </xf>
    <xf numFmtId="0" fontId="3" fillId="3" borderId="0" xfId="1" applyFont="1" applyFill="1" applyBorder="1" applyAlignment="1">
      <alignment horizontal="center"/>
    </xf>
    <xf numFmtId="0" fontId="3" fillId="3" borderId="7" xfId="1" applyFont="1" applyFill="1" applyBorder="1" applyAlignment="1">
      <alignment horizontal="center"/>
    </xf>
    <xf numFmtId="0" fontId="3" fillId="3" borderId="8" xfId="1" applyFont="1" applyFill="1" applyBorder="1" applyAlignment="1">
      <alignment horizontal="center"/>
    </xf>
    <xf numFmtId="0" fontId="3" fillId="3" borderId="9" xfId="1" applyFont="1" applyFill="1" applyBorder="1" applyAlignment="1">
      <alignment horizontal="center"/>
    </xf>
    <xf numFmtId="0" fontId="0" fillId="4" borderId="1" xfId="0" applyFill="1" applyBorder="1"/>
    <xf numFmtId="14" fontId="0" fillId="4" borderId="1" xfId="0" applyNumberFormat="1" applyFill="1" applyBorder="1"/>
    <xf numFmtId="0" fontId="4" fillId="0" borderId="0" xfId="0" quotePrefix="1" applyFont="1"/>
  </cellXfs>
  <cellStyles count="2">
    <cellStyle name="Ênfase1" xfId="1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tabSelected="1" topLeftCell="G31" zoomScaleNormal="100" workbookViewId="0">
      <selection activeCell="K52" sqref="K52"/>
    </sheetView>
  </sheetViews>
  <sheetFormatPr defaultRowHeight="15" x14ac:dyDescent="0.25"/>
  <cols>
    <col min="1" max="1" width="9.28515625" bestFit="1" customWidth="1"/>
    <col min="2" max="2" width="18" customWidth="1"/>
    <col min="3" max="3" width="9.7109375" bestFit="1" customWidth="1"/>
    <col min="4" max="4" width="12.5703125" bestFit="1" customWidth="1"/>
    <col min="5" max="5" width="22.5703125" bestFit="1" customWidth="1"/>
    <col min="18" max="18" width="52.28515625" bestFit="1" customWidth="1"/>
  </cols>
  <sheetData>
    <row r="1" spans="1:18" ht="18.75" x14ac:dyDescent="0.3">
      <c r="A1" s="11" t="s">
        <v>26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18.75" x14ac:dyDescent="0.3">
      <c r="A2" s="4"/>
    </row>
    <row r="3" spans="1:18" s="5" customFormat="1" x14ac:dyDescent="0.25">
      <c r="A3" s="14" t="s">
        <v>24</v>
      </c>
      <c r="B3" s="14" t="s">
        <v>20</v>
      </c>
      <c r="C3" s="14" t="s">
        <v>21</v>
      </c>
      <c r="D3" s="14" t="s">
        <v>23</v>
      </c>
      <c r="E3" s="16" t="s">
        <v>22</v>
      </c>
      <c r="F3" s="8" t="s">
        <v>25</v>
      </c>
      <c r="G3" s="9"/>
      <c r="H3" s="9"/>
      <c r="I3" s="9"/>
      <c r="J3" s="9"/>
      <c r="K3" s="9"/>
      <c r="L3" s="9"/>
      <c r="M3" s="9"/>
      <c r="N3" s="9"/>
      <c r="O3" s="9"/>
      <c r="P3" s="9"/>
      <c r="Q3" s="10"/>
      <c r="R3" s="12" t="s">
        <v>28</v>
      </c>
    </row>
    <row r="4" spans="1:18" s="7" customFormat="1" x14ac:dyDescent="0.25">
      <c r="A4" s="15"/>
      <c r="B4" s="15"/>
      <c r="C4" s="15"/>
      <c r="D4" s="15"/>
      <c r="E4" s="17"/>
      <c r="F4" s="6">
        <v>41640</v>
      </c>
      <c r="G4" s="6">
        <v>41671</v>
      </c>
      <c r="H4" s="6">
        <v>41699</v>
      </c>
      <c r="I4" s="6">
        <v>41730</v>
      </c>
      <c r="J4" s="6">
        <v>41760</v>
      </c>
      <c r="K4" s="6">
        <v>41791</v>
      </c>
      <c r="L4" s="6">
        <v>41821</v>
      </c>
      <c r="M4" s="6">
        <v>41852</v>
      </c>
      <c r="N4" s="6">
        <v>41883</v>
      </c>
      <c r="O4" s="6">
        <v>41913</v>
      </c>
      <c r="P4" s="6">
        <v>41944</v>
      </c>
      <c r="Q4" s="6">
        <v>41974</v>
      </c>
      <c r="R4" s="13"/>
    </row>
    <row r="5" spans="1:18" x14ac:dyDescent="0.25">
      <c r="A5" s="2">
        <v>1</v>
      </c>
      <c r="B5" s="3">
        <v>41671</v>
      </c>
      <c r="C5" s="1" t="s">
        <v>0</v>
      </c>
      <c r="D5" s="2">
        <v>1</v>
      </c>
      <c r="E5" s="2">
        <v>2318</v>
      </c>
      <c r="F5" s="1" t="s">
        <v>4</v>
      </c>
      <c r="G5" s="1">
        <v>3504</v>
      </c>
      <c r="H5" s="1">
        <v>3287</v>
      </c>
      <c r="I5" s="1">
        <v>3044</v>
      </c>
      <c r="J5" s="1">
        <v>2883</v>
      </c>
      <c r="K5" s="1">
        <v>2663</v>
      </c>
      <c r="L5" s="1">
        <v>2635</v>
      </c>
      <c r="M5" s="1">
        <v>2542</v>
      </c>
      <c r="N5" s="1">
        <v>2625</v>
      </c>
      <c r="O5" s="1">
        <v>2835</v>
      </c>
      <c r="P5" s="1">
        <v>2743</v>
      </c>
      <c r="Q5" s="1">
        <v>2935</v>
      </c>
      <c r="R5" s="1" t="s">
        <v>14</v>
      </c>
    </row>
    <row r="6" spans="1:18" x14ac:dyDescent="0.25">
      <c r="A6" s="2">
        <v>2</v>
      </c>
      <c r="B6" s="3">
        <v>41640</v>
      </c>
      <c r="C6" s="1" t="s">
        <v>0</v>
      </c>
      <c r="D6" s="2">
        <v>1</v>
      </c>
      <c r="E6" s="2">
        <v>10001</v>
      </c>
      <c r="F6" s="1" t="s">
        <v>4</v>
      </c>
      <c r="G6" s="1" t="s">
        <v>4</v>
      </c>
      <c r="H6" s="1">
        <v>10001</v>
      </c>
      <c r="I6" s="1">
        <v>20001</v>
      </c>
      <c r="J6" s="1">
        <v>10004</v>
      </c>
      <c r="K6" s="1">
        <v>10002</v>
      </c>
      <c r="L6" s="1">
        <v>10083</v>
      </c>
      <c r="M6" s="1">
        <v>11084</v>
      </c>
      <c r="N6" s="1">
        <v>10639</v>
      </c>
      <c r="O6" s="1">
        <v>10214</v>
      </c>
      <c r="P6" s="1">
        <v>16291</v>
      </c>
      <c r="Q6" s="1">
        <v>13630</v>
      </c>
      <c r="R6" s="1" t="s">
        <v>10</v>
      </c>
    </row>
    <row r="7" spans="1:18" x14ac:dyDescent="0.25">
      <c r="A7" s="18">
        <v>3</v>
      </c>
      <c r="B7" s="19">
        <v>41782</v>
      </c>
      <c r="C7" s="18" t="s">
        <v>0</v>
      </c>
      <c r="D7" s="18">
        <v>1</v>
      </c>
      <c r="E7" s="18">
        <v>10001</v>
      </c>
      <c r="F7" s="18" t="s">
        <v>4</v>
      </c>
      <c r="G7" s="18" t="s">
        <v>4</v>
      </c>
      <c r="H7" s="18" t="s">
        <v>4</v>
      </c>
      <c r="I7" s="18" t="s">
        <v>4</v>
      </c>
      <c r="J7" s="18" t="s">
        <v>4</v>
      </c>
      <c r="K7" s="18" t="s">
        <v>4</v>
      </c>
      <c r="L7" s="18" t="s">
        <v>4</v>
      </c>
      <c r="M7" s="18">
        <v>10034</v>
      </c>
      <c r="N7" s="18">
        <v>9896</v>
      </c>
      <c r="O7" s="18">
        <v>9773</v>
      </c>
      <c r="P7" s="18">
        <v>10315</v>
      </c>
      <c r="Q7" s="18">
        <v>11037</v>
      </c>
      <c r="R7" s="18" t="s">
        <v>8</v>
      </c>
    </row>
    <row r="8" spans="1:18" x14ac:dyDescent="0.25">
      <c r="A8" s="2">
        <v>4</v>
      </c>
      <c r="B8" s="3">
        <v>41759</v>
      </c>
      <c r="C8" s="1" t="s">
        <v>1</v>
      </c>
      <c r="D8" s="2">
        <v>2</v>
      </c>
      <c r="E8" s="2">
        <v>20001</v>
      </c>
      <c r="F8" s="1" t="s">
        <v>4</v>
      </c>
      <c r="G8" s="1" t="s">
        <v>4</v>
      </c>
      <c r="H8" s="1" t="s">
        <v>4</v>
      </c>
      <c r="I8" s="1" t="s">
        <v>4</v>
      </c>
      <c r="J8" s="1">
        <v>6095</v>
      </c>
      <c r="K8" s="1">
        <v>24265</v>
      </c>
      <c r="L8" s="1">
        <v>17691</v>
      </c>
      <c r="M8" s="1">
        <v>18398</v>
      </c>
      <c r="N8" s="1">
        <v>17853</v>
      </c>
      <c r="O8" s="1">
        <v>19549</v>
      </c>
      <c r="P8" s="1">
        <v>19977</v>
      </c>
      <c r="Q8" s="1">
        <v>17583</v>
      </c>
      <c r="R8" s="1" t="s">
        <v>12</v>
      </c>
    </row>
    <row r="9" spans="1:18" x14ac:dyDescent="0.25">
      <c r="A9" s="2">
        <v>5</v>
      </c>
      <c r="B9" s="3">
        <v>41760</v>
      </c>
      <c r="C9" s="1" t="s">
        <v>0</v>
      </c>
      <c r="D9" s="2">
        <v>1</v>
      </c>
      <c r="E9" s="2">
        <v>973</v>
      </c>
      <c r="F9" s="1" t="s">
        <v>4</v>
      </c>
      <c r="G9" s="1" t="s">
        <v>4</v>
      </c>
      <c r="H9" s="1" t="s">
        <v>4</v>
      </c>
      <c r="I9" s="1" t="s">
        <v>4</v>
      </c>
      <c r="J9" s="1">
        <v>1030</v>
      </c>
      <c r="K9" s="1">
        <v>1002</v>
      </c>
      <c r="L9" s="1">
        <v>706</v>
      </c>
      <c r="M9" s="1">
        <v>829</v>
      </c>
      <c r="N9" s="1">
        <v>829</v>
      </c>
      <c r="O9" s="1">
        <v>945</v>
      </c>
      <c r="P9" s="1">
        <v>995</v>
      </c>
      <c r="Q9" s="1">
        <v>1054</v>
      </c>
      <c r="R9" s="1" t="s">
        <v>19</v>
      </c>
    </row>
    <row r="10" spans="1:18" x14ac:dyDescent="0.25">
      <c r="A10" s="2">
        <v>6</v>
      </c>
      <c r="B10" s="3">
        <v>41758</v>
      </c>
      <c r="C10" s="1" t="s">
        <v>0</v>
      </c>
      <c r="D10" s="2">
        <v>1</v>
      </c>
      <c r="E10" s="2">
        <v>700</v>
      </c>
      <c r="F10" s="1" t="s">
        <v>4</v>
      </c>
      <c r="G10" s="1" t="s">
        <v>4</v>
      </c>
      <c r="H10" s="1" t="s">
        <v>4</v>
      </c>
      <c r="I10" s="1" t="s">
        <v>4</v>
      </c>
      <c r="J10" s="1">
        <v>208</v>
      </c>
      <c r="K10" s="1">
        <v>229</v>
      </c>
      <c r="L10" s="1">
        <v>178</v>
      </c>
      <c r="M10" s="1">
        <v>447</v>
      </c>
      <c r="N10" s="1">
        <v>285</v>
      </c>
      <c r="O10" s="1">
        <v>281</v>
      </c>
      <c r="P10" s="1">
        <v>106</v>
      </c>
      <c r="Q10" s="1">
        <v>102</v>
      </c>
      <c r="R10" s="1" t="s">
        <v>13</v>
      </c>
    </row>
    <row r="11" spans="1:18" x14ac:dyDescent="0.25">
      <c r="A11" s="2">
        <v>7</v>
      </c>
      <c r="B11" s="3">
        <v>41759</v>
      </c>
      <c r="C11" s="1" t="s">
        <v>0</v>
      </c>
      <c r="D11" s="2">
        <v>4</v>
      </c>
      <c r="E11" s="2">
        <v>12950</v>
      </c>
      <c r="F11" s="1" t="s">
        <v>4</v>
      </c>
      <c r="G11" s="1" t="s">
        <v>4</v>
      </c>
      <c r="H11" s="1" t="s">
        <v>4</v>
      </c>
      <c r="I11" s="1">
        <v>31586</v>
      </c>
      <c r="J11" s="1">
        <v>30044</v>
      </c>
      <c r="K11" s="1">
        <v>16484</v>
      </c>
      <c r="L11" s="1">
        <v>15654</v>
      </c>
      <c r="M11" s="1">
        <v>17186</v>
      </c>
      <c r="N11" s="1">
        <v>14610</v>
      </c>
      <c r="O11" s="1">
        <v>20461</v>
      </c>
      <c r="P11" s="1">
        <v>23871</v>
      </c>
      <c r="Q11" s="1">
        <v>19452</v>
      </c>
      <c r="R11" s="1" t="s">
        <v>15</v>
      </c>
    </row>
    <row r="12" spans="1:18" x14ac:dyDescent="0.25">
      <c r="A12" s="2">
        <v>8</v>
      </c>
      <c r="B12" s="3">
        <v>41671</v>
      </c>
      <c r="C12" s="1" t="s">
        <v>1</v>
      </c>
      <c r="D12" s="2">
        <v>1</v>
      </c>
      <c r="E12" s="2">
        <v>3000</v>
      </c>
      <c r="F12" s="1" t="s">
        <v>4</v>
      </c>
      <c r="G12" s="1">
        <v>3000</v>
      </c>
      <c r="H12" s="1">
        <v>3000</v>
      </c>
      <c r="I12" s="1">
        <v>1991</v>
      </c>
      <c r="J12" s="1">
        <v>2583</v>
      </c>
      <c r="K12" s="1">
        <v>2890</v>
      </c>
      <c r="L12" s="1">
        <v>2256</v>
      </c>
      <c r="M12" s="1">
        <v>2322</v>
      </c>
      <c r="N12" s="1">
        <v>2823</v>
      </c>
      <c r="O12" s="1">
        <v>2320</v>
      </c>
      <c r="P12" s="1">
        <v>3359</v>
      </c>
      <c r="Q12" s="1">
        <v>3762</v>
      </c>
      <c r="R12" s="1" t="s">
        <v>6</v>
      </c>
    </row>
    <row r="13" spans="1:18" x14ac:dyDescent="0.25">
      <c r="A13" s="18">
        <v>9</v>
      </c>
      <c r="B13" s="19">
        <v>41719</v>
      </c>
      <c r="C13" s="18" t="s">
        <v>0</v>
      </c>
      <c r="D13" s="18">
        <v>1</v>
      </c>
      <c r="E13" s="18">
        <v>850</v>
      </c>
      <c r="F13" s="18" t="s">
        <v>4</v>
      </c>
      <c r="G13" s="18" t="s">
        <v>4</v>
      </c>
      <c r="H13" s="18" t="s">
        <v>4</v>
      </c>
      <c r="I13" s="18" t="s">
        <v>4</v>
      </c>
      <c r="J13" s="18" t="s">
        <v>4</v>
      </c>
      <c r="K13" s="18">
        <v>562</v>
      </c>
      <c r="L13" s="18">
        <v>380</v>
      </c>
      <c r="M13" s="18">
        <v>535</v>
      </c>
      <c r="N13" s="18">
        <v>611</v>
      </c>
      <c r="O13" s="18">
        <v>659</v>
      </c>
      <c r="P13" s="18">
        <v>623</v>
      </c>
      <c r="Q13" s="18">
        <v>494</v>
      </c>
      <c r="R13" s="18" t="s">
        <v>9</v>
      </c>
    </row>
    <row r="14" spans="1:18" x14ac:dyDescent="0.25">
      <c r="A14" s="18">
        <v>10</v>
      </c>
      <c r="B14" s="19">
        <v>41862</v>
      </c>
      <c r="C14" s="18" t="s">
        <v>1</v>
      </c>
      <c r="D14" s="18">
        <v>19</v>
      </c>
      <c r="E14" s="18">
        <v>20001</v>
      </c>
      <c r="F14" s="18" t="s">
        <v>4</v>
      </c>
      <c r="G14" s="18" t="s">
        <v>4</v>
      </c>
      <c r="H14" s="18" t="s">
        <v>4</v>
      </c>
      <c r="I14" s="18" t="s">
        <v>4</v>
      </c>
      <c r="J14" s="18" t="s">
        <v>4</v>
      </c>
      <c r="K14" s="18" t="s">
        <v>4</v>
      </c>
      <c r="L14" s="18" t="s">
        <v>4</v>
      </c>
      <c r="M14" s="18" t="s">
        <v>4</v>
      </c>
      <c r="N14" s="18">
        <v>22682</v>
      </c>
      <c r="O14" s="18">
        <v>22444</v>
      </c>
      <c r="P14" s="18">
        <v>20443</v>
      </c>
      <c r="Q14" s="18">
        <v>20690</v>
      </c>
      <c r="R14" s="18" t="s">
        <v>16</v>
      </c>
    </row>
    <row r="15" spans="1:18" x14ac:dyDescent="0.25">
      <c r="A15" s="2">
        <v>11</v>
      </c>
      <c r="B15" s="3">
        <v>41758</v>
      </c>
      <c r="C15" s="1" t="s">
        <v>0</v>
      </c>
      <c r="D15" s="2">
        <v>1</v>
      </c>
      <c r="E15" s="2">
        <v>900</v>
      </c>
      <c r="F15" s="1" t="s">
        <v>4</v>
      </c>
      <c r="G15" s="1" t="s">
        <v>4</v>
      </c>
      <c r="H15" s="1" t="s">
        <v>4</v>
      </c>
      <c r="I15" s="1" t="s">
        <v>4</v>
      </c>
      <c r="J15" s="1">
        <v>1572</v>
      </c>
      <c r="K15" s="1">
        <v>847</v>
      </c>
      <c r="L15" s="1">
        <v>864</v>
      </c>
      <c r="M15" s="1">
        <v>691</v>
      </c>
      <c r="N15" s="1">
        <v>752</v>
      </c>
      <c r="O15" s="1">
        <v>1325</v>
      </c>
      <c r="P15" s="1">
        <v>1117</v>
      </c>
      <c r="Q15" s="1">
        <v>661</v>
      </c>
      <c r="R15" s="1" t="s">
        <v>27</v>
      </c>
    </row>
    <row r="16" spans="1:18" x14ac:dyDescent="0.25">
      <c r="A16" s="2">
        <v>12</v>
      </c>
      <c r="B16" s="3">
        <v>41730</v>
      </c>
      <c r="C16" s="1" t="s">
        <v>1</v>
      </c>
      <c r="D16" s="2">
        <v>1</v>
      </c>
      <c r="E16" s="2">
        <v>1240</v>
      </c>
      <c r="F16" s="1" t="s">
        <v>4</v>
      </c>
      <c r="G16" s="1" t="s">
        <v>4</v>
      </c>
      <c r="H16" s="1" t="s">
        <v>4</v>
      </c>
      <c r="I16" s="1">
        <v>1483</v>
      </c>
      <c r="J16" s="1">
        <v>1552</v>
      </c>
      <c r="K16" s="1">
        <v>1564</v>
      </c>
      <c r="L16" s="1">
        <v>1130</v>
      </c>
      <c r="M16" s="1">
        <v>1491</v>
      </c>
      <c r="N16" s="1">
        <v>1609</v>
      </c>
      <c r="O16" s="1">
        <v>1597</v>
      </c>
      <c r="P16" s="1">
        <v>1473</v>
      </c>
      <c r="Q16" s="1">
        <v>1323</v>
      </c>
      <c r="R16" s="1" t="s">
        <v>6</v>
      </c>
    </row>
    <row r="17" spans="1:18" x14ac:dyDescent="0.25">
      <c r="A17" s="18">
        <v>13</v>
      </c>
      <c r="B17" s="19">
        <v>41667</v>
      </c>
      <c r="C17" s="18" t="s">
        <v>0</v>
      </c>
      <c r="D17" s="18">
        <v>1</v>
      </c>
      <c r="E17" s="18">
        <v>600</v>
      </c>
      <c r="F17" s="18" t="s">
        <v>4</v>
      </c>
      <c r="G17" s="18">
        <v>1019</v>
      </c>
      <c r="H17" s="18">
        <v>873</v>
      </c>
      <c r="I17" s="18">
        <v>815</v>
      </c>
      <c r="J17" s="18">
        <v>680</v>
      </c>
      <c r="K17" s="18">
        <v>676</v>
      </c>
      <c r="L17" s="18">
        <v>705</v>
      </c>
      <c r="M17" s="18">
        <v>671</v>
      </c>
      <c r="N17" s="18">
        <v>761</v>
      </c>
      <c r="O17" s="18">
        <v>722</v>
      </c>
      <c r="P17" s="18">
        <v>742</v>
      </c>
      <c r="Q17" s="18">
        <v>713</v>
      </c>
      <c r="R17" s="18" t="s">
        <v>8</v>
      </c>
    </row>
    <row r="18" spans="1:18" x14ac:dyDescent="0.25">
      <c r="A18" s="2">
        <v>14</v>
      </c>
      <c r="B18" s="3">
        <v>41760</v>
      </c>
      <c r="C18" s="1" t="s">
        <v>2</v>
      </c>
      <c r="D18" s="2">
        <v>1</v>
      </c>
      <c r="E18" s="2">
        <v>3000</v>
      </c>
      <c r="F18" s="1" t="s">
        <v>4</v>
      </c>
      <c r="G18" s="1" t="s">
        <v>4</v>
      </c>
      <c r="H18" s="1" t="s">
        <v>4</v>
      </c>
      <c r="I18" s="1" t="s">
        <v>4</v>
      </c>
      <c r="J18" s="1">
        <v>1685</v>
      </c>
      <c r="K18" s="1">
        <v>4369</v>
      </c>
      <c r="L18" s="1">
        <v>4180</v>
      </c>
      <c r="M18" s="1">
        <v>4733</v>
      </c>
      <c r="N18" s="1">
        <v>4385</v>
      </c>
      <c r="O18" s="1">
        <v>4825</v>
      </c>
      <c r="P18" s="1">
        <v>4930</v>
      </c>
      <c r="Q18" s="1">
        <v>4530</v>
      </c>
      <c r="R18" s="1" t="s">
        <v>5</v>
      </c>
    </row>
    <row r="19" spans="1:18" x14ac:dyDescent="0.25">
      <c r="A19" s="18">
        <v>15</v>
      </c>
      <c r="B19" s="19">
        <v>41663</v>
      </c>
      <c r="C19" s="18" t="s">
        <v>0</v>
      </c>
      <c r="D19" s="18">
        <v>13</v>
      </c>
      <c r="E19" s="18">
        <v>20442</v>
      </c>
      <c r="F19" s="18">
        <v>14897</v>
      </c>
      <c r="G19" s="18">
        <v>26493</v>
      </c>
      <c r="H19" s="18">
        <v>22849</v>
      </c>
      <c r="I19" s="18">
        <v>20625</v>
      </c>
      <c r="J19" s="18">
        <v>16054</v>
      </c>
      <c r="K19" s="18">
        <v>14101</v>
      </c>
      <c r="L19" s="18">
        <v>15801</v>
      </c>
      <c r="M19" s="18">
        <v>15999</v>
      </c>
      <c r="N19" s="18">
        <v>19003</v>
      </c>
      <c r="O19" s="18">
        <v>18922</v>
      </c>
      <c r="P19" s="18">
        <v>17772</v>
      </c>
      <c r="Q19" s="18">
        <v>14365</v>
      </c>
      <c r="R19" s="18" t="s">
        <v>8</v>
      </c>
    </row>
    <row r="20" spans="1:18" x14ac:dyDescent="0.25">
      <c r="A20" s="2">
        <v>16</v>
      </c>
      <c r="B20" s="3">
        <v>41695</v>
      </c>
      <c r="C20" s="1" t="s">
        <v>0</v>
      </c>
      <c r="D20" s="2">
        <v>1</v>
      </c>
      <c r="E20" s="2">
        <v>3400</v>
      </c>
      <c r="F20" s="1" t="s">
        <v>4</v>
      </c>
      <c r="G20" s="1" t="s">
        <v>4</v>
      </c>
      <c r="H20" s="1">
        <v>5735</v>
      </c>
      <c r="I20" s="1">
        <v>4624</v>
      </c>
      <c r="J20" s="1">
        <v>4670</v>
      </c>
      <c r="K20" s="1">
        <v>4906</v>
      </c>
      <c r="L20" s="1">
        <v>4650</v>
      </c>
      <c r="M20" s="1">
        <v>3766</v>
      </c>
      <c r="N20" s="1">
        <v>3984</v>
      </c>
      <c r="O20" s="1">
        <v>3852</v>
      </c>
      <c r="P20" s="1">
        <v>3799</v>
      </c>
      <c r="Q20" s="1">
        <v>5215</v>
      </c>
      <c r="R20" s="1" t="s">
        <v>17</v>
      </c>
    </row>
    <row r="21" spans="1:18" x14ac:dyDescent="0.25">
      <c r="A21" s="2">
        <v>17</v>
      </c>
      <c r="B21" s="3">
        <v>41760</v>
      </c>
      <c r="C21" s="1" t="s">
        <v>3</v>
      </c>
      <c r="D21" s="2">
        <v>2</v>
      </c>
      <c r="E21" s="2">
        <v>4500</v>
      </c>
      <c r="F21" s="1" t="s">
        <v>4</v>
      </c>
      <c r="G21" s="1" t="s">
        <v>4</v>
      </c>
      <c r="H21" s="1" t="s">
        <v>4</v>
      </c>
      <c r="I21" s="1" t="s">
        <v>4</v>
      </c>
      <c r="J21" s="1">
        <v>4794</v>
      </c>
      <c r="K21" s="1">
        <v>2844</v>
      </c>
      <c r="L21" s="1">
        <v>2882</v>
      </c>
      <c r="M21" s="1">
        <v>2867</v>
      </c>
      <c r="N21" s="1">
        <v>2737</v>
      </c>
      <c r="O21" s="1">
        <v>3020</v>
      </c>
      <c r="P21" s="1">
        <v>2969</v>
      </c>
      <c r="Q21" s="1">
        <v>2956</v>
      </c>
      <c r="R21" s="1" t="s">
        <v>6</v>
      </c>
    </row>
    <row r="22" spans="1:18" x14ac:dyDescent="0.25">
      <c r="A22" s="18">
        <v>18</v>
      </c>
      <c r="B22" s="19">
        <v>41729</v>
      </c>
      <c r="C22" s="18" t="s">
        <v>0</v>
      </c>
      <c r="D22" s="18">
        <v>1</v>
      </c>
      <c r="E22" s="18">
        <v>10001</v>
      </c>
      <c r="F22" s="18" t="s">
        <v>4</v>
      </c>
      <c r="G22" s="18" t="s">
        <v>4</v>
      </c>
      <c r="H22" s="18" t="s">
        <v>4</v>
      </c>
      <c r="I22" s="18" t="s">
        <v>4</v>
      </c>
      <c r="J22" s="18">
        <v>10347</v>
      </c>
      <c r="K22" s="18">
        <v>9548</v>
      </c>
      <c r="L22" s="18">
        <v>9907</v>
      </c>
      <c r="M22" s="18">
        <v>10422</v>
      </c>
      <c r="N22" s="18">
        <v>10060</v>
      </c>
      <c r="O22" s="18">
        <v>10333</v>
      </c>
      <c r="P22" s="18">
        <v>11166</v>
      </c>
      <c r="Q22" s="18">
        <v>12417</v>
      </c>
      <c r="R22" s="18" t="s">
        <v>7</v>
      </c>
    </row>
    <row r="23" spans="1:18" x14ac:dyDescent="0.25">
      <c r="A23" s="2">
        <v>19</v>
      </c>
      <c r="B23" s="3">
        <v>41904</v>
      </c>
      <c r="C23" s="1" t="s">
        <v>1</v>
      </c>
      <c r="D23" s="2">
        <v>1</v>
      </c>
      <c r="E23" s="2">
        <v>3072</v>
      </c>
      <c r="F23" s="1" t="s">
        <v>4</v>
      </c>
      <c r="G23" s="1" t="s">
        <v>4</v>
      </c>
      <c r="H23" s="1" t="s">
        <v>4</v>
      </c>
      <c r="I23" s="1" t="s">
        <v>4</v>
      </c>
      <c r="J23" s="1" t="s">
        <v>4</v>
      </c>
      <c r="K23" s="1" t="s">
        <v>4</v>
      </c>
      <c r="L23" s="1" t="s">
        <v>4</v>
      </c>
      <c r="M23" s="1" t="s">
        <v>4</v>
      </c>
      <c r="N23" s="1" t="s">
        <v>4</v>
      </c>
      <c r="O23" s="1" t="s">
        <v>4</v>
      </c>
      <c r="P23" s="1">
        <v>5123</v>
      </c>
      <c r="Q23" s="1">
        <v>5035</v>
      </c>
      <c r="R23" s="1" t="s">
        <v>6</v>
      </c>
    </row>
    <row r="24" spans="1:18" x14ac:dyDescent="0.25">
      <c r="A24" s="18">
        <v>20</v>
      </c>
      <c r="B24" s="19">
        <v>41782</v>
      </c>
      <c r="C24" s="18" t="s">
        <v>0</v>
      </c>
      <c r="D24" s="18">
        <v>3</v>
      </c>
      <c r="E24" s="18">
        <v>3000</v>
      </c>
      <c r="F24" s="18" t="s">
        <v>4</v>
      </c>
      <c r="G24" s="18" t="s">
        <v>4</v>
      </c>
      <c r="H24" s="18" t="s">
        <v>4</v>
      </c>
      <c r="I24" s="18" t="s">
        <v>4</v>
      </c>
      <c r="J24" s="18" t="s">
        <v>4</v>
      </c>
      <c r="K24" s="18" t="s">
        <v>4</v>
      </c>
      <c r="L24" s="18">
        <v>2994</v>
      </c>
      <c r="M24" s="18">
        <v>2934</v>
      </c>
      <c r="N24" s="18">
        <v>2962</v>
      </c>
      <c r="O24" s="18">
        <v>2999</v>
      </c>
      <c r="P24" s="18">
        <v>2960</v>
      </c>
      <c r="Q24" s="18">
        <v>2821</v>
      </c>
      <c r="R24" s="18" t="s">
        <v>9</v>
      </c>
    </row>
    <row r="25" spans="1:18" x14ac:dyDescent="0.25">
      <c r="A25" s="18">
        <v>21</v>
      </c>
      <c r="B25" s="19">
        <v>41726</v>
      </c>
      <c r="C25" s="18" t="s">
        <v>0</v>
      </c>
      <c r="D25" s="18">
        <v>1</v>
      </c>
      <c r="E25" s="18">
        <v>500</v>
      </c>
      <c r="F25" s="18" t="s">
        <v>4</v>
      </c>
      <c r="G25" s="18" t="s">
        <v>4</v>
      </c>
      <c r="H25" s="18">
        <v>575</v>
      </c>
      <c r="I25" s="18">
        <v>505</v>
      </c>
      <c r="J25" s="18">
        <v>389</v>
      </c>
      <c r="K25" s="18">
        <v>486</v>
      </c>
      <c r="L25" s="18">
        <v>413</v>
      </c>
      <c r="M25" s="18">
        <v>455</v>
      </c>
      <c r="N25" s="18">
        <v>510</v>
      </c>
      <c r="O25" s="18">
        <v>538</v>
      </c>
      <c r="P25" s="18">
        <v>507</v>
      </c>
      <c r="Q25" s="18">
        <v>520</v>
      </c>
      <c r="R25" s="18" t="s">
        <v>8</v>
      </c>
    </row>
    <row r="26" spans="1:18" x14ac:dyDescent="0.25">
      <c r="A26" s="2">
        <v>22</v>
      </c>
      <c r="B26" s="3">
        <v>41760</v>
      </c>
      <c r="C26" s="1" t="s">
        <v>1</v>
      </c>
      <c r="D26" s="2">
        <v>1</v>
      </c>
      <c r="E26" s="2">
        <v>600</v>
      </c>
      <c r="F26" s="1" t="s">
        <v>4</v>
      </c>
      <c r="G26" s="1" t="s">
        <v>4</v>
      </c>
      <c r="H26" s="1" t="s">
        <v>4</v>
      </c>
      <c r="I26" s="1" t="s">
        <v>4</v>
      </c>
      <c r="J26" s="1" t="s">
        <v>4</v>
      </c>
      <c r="K26" s="1">
        <v>489</v>
      </c>
      <c r="L26" s="1">
        <v>484</v>
      </c>
      <c r="M26" s="1">
        <v>452</v>
      </c>
      <c r="N26" s="1">
        <v>522</v>
      </c>
      <c r="O26" s="1">
        <v>532</v>
      </c>
      <c r="P26" s="1">
        <v>523</v>
      </c>
      <c r="Q26" s="1">
        <v>483</v>
      </c>
      <c r="R26" s="1" t="s">
        <v>6</v>
      </c>
    </row>
    <row r="27" spans="1:18" x14ac:dyDescent="0.25">
      <c r="A27" s="18">
        <v>23</v>
      </c>
      <c r="B27" s="19">
        <v>41849</v>
      </c>
      <c r="C27" s="18" t="s">
        <v>0</v>
      </c>
      <c r="D27" s="18">
        <v>1</v>
      </c>
      <c r="E27" s="18">
        <v>700</v>
      </c>
      <c r="F27" s="18" t="s">
        <v>4</v>
      </c>
      <c r="G27" s="18" t="s">
        <v>4</v>
      </c>
      <c r="H27" s="18" t="s">
        <v>4</v>
      </c>
      <c r="I27" s="18" t="s">
        <v>4</v>
      </c>
      <c r="J27" s="18" t="s">
        <v>4</v>
      </c>
      <c r="K27" s="18" t="s">
        <v>4</v>
      </c>
      <c r="L27" s="18" t="s">
        <v>4</v>
      </c>
      <c r="M27" s="18">
        <v>686</v>
      </c>
      <c r="N27" s="18">
        <v>655</v>
      </c>
      <c r="O27" s="18">
        <v>685</v>
      </c>
      <c r="P27" s="18">
        <v>687</v>
      </c>
      <c r="Q27" s="18">
        <v>471</v>
      </c>
      <c r="R27" s="18" t="s">
        <v>8</v>
      </c>
    </row>
    <row r="28" spans="1:18" x14ac:dyDescent="0.25">
      <c r="A28" s="2">
        <v>24</v>
      </c>
      <c r="B28" s="3">
        <v>41668</v>
      </c>
      <c r="C28" s="1" t="s">
        <v>2</v>
      </c>
      <c r="D28" s="2">
        <v>1</v>
      </c>
      <c r="E28" s="2">
        <v>1001</v>
      </c>
      <c r="F28" s="1">
        <v>652</v>
      </c>
      <c r="G28" s="1">
        <v>973</v>
      </c>
      <c r="H28" s="1">
        <v>559</v>
      </c>
      <c r="I28" s="1">
        <v>1006</v>
      </c>
      <c r="J28" s="1">
        <v>890</v>
      </c>
      <c r="K28" s="1">
        <v>1009</v>
      </c>
      <c r="L28" s="1">
        <v>953</v>
      </c>
      <c r="M28" s="1">
        <v>950</v>
      </c>
      <c r="N28" s="1">
        <v>906</v>
      </c>
      <c r="O28" s="1">
        <v>872</v>
      </c>
      <c r="P28" s="1">
        <v>708</v>
      </c>
      <c r="Q28" s="1">
        <v>747</v>
      </c>
      <c r="R28" s="1" t="s">
        <v>5</v>
      </c>
    </row>
    <row r="29" spans="1:18" x14ac:dyDescent="0.25">
      <c r="A29" s="2">
        <v>25</v>
      </c>
      <c r="B29" s="3">
        <v>41652</v>
      </c>
      <c r="C29" s="1" t="s">
        <v>0</v>
      </c>
      <c r="D29" s="2">
        <v>1</v>
      </c>
      <c r="E29" s="2">
        <v>1001</v>
      </c>
      <c r="F29" s="1">
        <v>1817</v>
      </c>
      <c r="G29" s="1">
        <v>3215</v>
      </c>
      <c r="H29" s="1">
        <v>2581</v>
      </c>
      <c r="I29" s="1">
        <v>2867</v>
      </c>
      <c r="J29" s="1">
        <v>2509</v>
      </c>
      <c r="K29" s="1">
        <v>2288</v>
      </c>
      <c r="L29" s="1">
        <v>1908</v>
      </c>
      <c r="M29" s="1">
        <v>2351</v>
      </c>
      <c r="N29" s="1">
        <v>1902</v>
      </c>
      <c r="O29" s="1">
        <v>1822</v>
      </c>
      <c r="P29" s="1">
        <v>1956</v>
      </c>
      <c r="Q29" s="1">
        <v>2090</v>
      </c>
      <c r="R29" s="1" t="s">
        <v>6</v>
      </c>
    </row>
    <row r="30" spans="1:18" x14ac:dyDescent="0.25">
      <c r="A30" s="2">
        <v>26</v>
      </c>
      <c r="B30" s="3">
        <v>41817</v>
      </c>
      <c r="C30" s="1" t="s">
        <v>1</v>
      </c>
      <c r="D30" s="2">
        <v>1</v>
      </c>
      <c r="E30" s="2">
        <v>1900</v>
      </c>
      <c r="F30" s="1" t="s">
        <v>4</v>
      </c>
      <c r="G30" s="1" t="s">
        <v>4</v>
      </c>
      <c r="H30" s="1" t="s">
        <v>4</v>
      </c>
      <c r="I30" s="1" t="s">
        <v>4</v>
      </c>
      <c r="J30" s="1" t="s">
        <v>4</v>
      </c>
      <c r="K30" s="1" t="s">
        <v>4</v>
      </c>
      <c r="L30" s="1" t="s">
        <v>4</v>
      </c>
      <c r="M30" s="1">
        <v>1803</v>
      </c>
      <c r="N30" s="1">
        <v>2102</v>
      </c>
      <c r="O30" s="1">
        <v>2117</v>
      </c>
      <c r="P30" s="1">
        <v>2011</v>
      </c>
      <c r="Q30" s="1">
        <v>1538</v>
      </c>
      <c r="R30" s="1" t="s">
        <v>6</v>
      </c>
    </row>
    <row r="31" spans="1:18" x14ac:dyDescent="0.25">
      <c r="A31" s="2">
        <v>27</v>
      </c>
      <c r="B31" s="3">
        <v>41944</v>
      </c>
      <c r="C31" s="1" t="s">
        <v>0</v>
      </c>
      <c r="D31" s="2">
        <v>2</v>
      </c>
      <c r="E31" s="2">
        <v>3800</v>
      </c>
      <c r="F31" s="1" t="s">
        <v>4</v>
      </c>
      <c r="G31" s="1" t="s">
        <v>4</v>
      </c>
      <c r="H31" s="1" t="s">
        <v>4</v>
      </c>
      <c r="I31" s="1" t="s">
        <v>4</v>
      </c>
      <c r="J31" s="1" t="s">
        <v>4</v>
      </c>
      <c r="K31" s="1" t="s">
        <v>4</v>
      </c>
      <c r="L31" s="1" t="s">
        <v>4</v>
      </c>
      <c r="M31" s="1" t="s">
        <v>4</v>
      </c>
      <c r="N31" s="1" t="s">
        <v>4</v>
      </c>
      <c r="O31" s="1" t="s">
        <v>4</v>
      </c>
      <c r="P31" s="1" t="s">
        <v>4</v>
      </c>
      <c r="Q31" s="1" t="s">
        <v>4</v>
      </c>
      <c r="R31" s="1" t="s">
        <v>6</v>
      </c>
    </row>
    <row r="32" spans="1:18" x14ac:dyDescent="0.25">
      <c r="A32" s="18">
        <v>28</v>
      </c>
      <c r="B32" s="19">
        <v>41862</v>
      </c>
      <c r="C32" s="18" t="s">
        <v>0</v>
      </c>
      <c r="D32" s="18">
        <v>1</v>
      </c>
      <c r="E32" s="18">
        <v>3600</v>
      </c>
      <c r="F32" s="18" t="s">
        <v>4</v>
      </c>
      <c r="G32" s="18" t="s">
        <v>4</v>
      </c>
      <c r="H32" s="18" t="s">
        <v>4</v>
      </c>
      <c r="I32" s="18" t="s">
        <v>4</v>
      </c>
      <c r="J32" s="18" t="s">
        <v>4</v>
      </c>
      <c r="K32" s="18" t="s">
        <v>4</v>
      </c>
      <c r="L32" s="18" t="s">
        <v>4</v>
      </c>
      <c r="M32" s="18" t="s">
        <v>4</v>
      </c>
      <c r="N32" s="18">
        <v>3788</v>
      </c>
      <c r="O32" s="18">
        <v>3600</v>
      </c>
      <c r="P32" s="18">
        <v>3528</v>
      </c>
      <c r="Q32" s="18">
        <v>3504</v>
      </c>
      <c r="R32" s="18" t="s">
        <v>9</v>
      </c>
    </row>
    <row r="33" spans="1:18" x14ac:dyDescent="0.25">
      <c r="A33" s="2">
        <v>29</v>
      </c>
      <c r="B33" s="3">
        <v>41827</v>
      </c>
      <c r="C33" s="1" t="s">
        <v>1</v>
      </c>
      <c r="D33" s="2">
        <v>4</v>
      </c>
      <c r="E33" s="2">
        <v>3398</v>
      </c>
      <c r="F33" s="1" t="s">
        <v>4</v>
      </c>
      <c r="G33" s="1" t="s">
        <v>4</v>
      </c>
      <c r="H33" s="1" t="s">
        <v>4</v>
      </c>
      <c r="I33" s="1" t="s">
        <v>4</v>
      </c>
      <c r="J33" s="1" t="s">
        <v>4</v>
      </c>
      <c r="K33" s="1" t="s">
        <v>4</v>
      </c>
      <c r="L33" s="1" t="s">
        <v>4</v>
      </c>
      <c r="M33" s="1" t="s">
        <v>4</v>
      </c>
      <c r="N33" s="1">
        <v>4166</v>
      </c>
      <c r="O33" s="1">
        <v>4351</v>
      </c>
      <c r="P33" s="1">
        <v>3940</v>
      </c>
      <c r="Q33" s="1">
        <v>3377</v>
      </c>
      <c r="R33" s="1" t="s">
        <v>18</v>
      </c>
    </row>
    <row r="34" spans="1:18" x14ac:dyDescent="0.25">
      <c r="A34" s="18">
        <v>30</v>
      </c>
      <c r="B34" s="19">
        <v>41863</v>
      </c>
      <c r="C34" s="18" t="s">
        <v>0</v>
      </c>
      <c r="D34" s="18">
        <v>2</v>
      </c>
      <c r="E34" s="18">
        <v>8000</v>
      </c>
      <c r="F34" s="18" t="s">
        <v>4</v>
      </c>
      <c r="G34" s="18" t="s">
        <v>4</v>
      </c>
      <c r="H34" s="18" t="s">
        <v>4</v>
      </c>
      <c r="I34" s="18" t="s">
        <v>4</v>
      </c>
      <c r="J34" s="18" t="s">
        <v>4</v>
      </c>
      <c r="K34" s="18" t="s">
        <v>4</v>
      </c>
      <c r="L34" s="18" t="s">
        <v>4</v>
      </c>
      <c r="M34" s="18" t="s">
        <v>4</v>
      </c>
      <c r="N34" s="18">
        <v>7154</v>
      </c>
      <c r="O34" s="18">
        <v>6749</v>
      </c>
      <c r="P34" s="18">
        <v>6801</v>
      </c>
      <c r="Q34" s="18">
        <v>6853</v>
      </c>
      <c r="R34" s="18" t="s">
        <v>7</v>
      </c>
    </row>
    <row r="35" spans="1:18" x14ac:dyDescent="0.25">
      <c r="A35" s="18">
        <v>31</v>
      </c>
      <c r="B35" s="19">
        <v>41939</v>
      </c>
      <c r="C35" s="18" t="s">
        <v>0</v>
      </c>
      <c r="D35" s="18">
        <v>1</v>
      </c>
      <c r="E35" s="18">
        <v>14000</v>
      </c>
      <c r="F35" s="18" t="s">
        <v>4</v>
      </c>
      <c r="G35" s="18" t="s">
        <v>4</v>
      </c>
      <c r="H35" s="18" t="s">
        <v>4</v>
      </c>
      <c r="I35" s="18" t="s">
        <v>4</v>
      </c>
      <c r="J35" s="18" t="s">
        <v>4</v>
      </c>
      <c r="K35" s="18" t="s">
        <v>4</v>
      </c>
      <c r="L35" s="18" t="s">
        <v>4</v>
      </c>
      <c r="M35" s="18" t="s">
        <v>4</v>
      </c>
      <c r="N35" s="18" t="s">
        <v>4</v>
      </c>
      <c r="O35" s="18" t="s">
        <v>4</v>
      </c>
      <c r="P35" s="18">
        <v>13922</v>
      </c>
      <c r="Q35" s="18">
        <v>13990</v>
      </c>
      <c r="R35" s="18" t="s">
        <v>7</v>
      </c>
    </row>
    <row r="36" spans="1:18" x14ac:dyDescent="0.25">
      <c r="A36" s="2">
        <v>32</v>
      </c>
      <c r="B36" s="3">
        <v>41640</v>
      </c>
      <c r="C36" s="1" t="s">
        <v>0</v>
      </c>
      <c r="D36" s="2">
        <v>1</v>
      </c>
      <c r="E36" s="2">
        <v>1300</v>
      </c>
      <c r="F36" s="1" t="s">
        <v>4</v>
      </c>
      <c r="G36" s="1" t="s">
        <v>4</v>
      </c>
      <c r="H36" s="1" t="s">
        <v>4</v>
      </c>
      <c r="I36" s="1">
        <v>3124</v>
      </c>
      <c r="J36" s="1">
        <v>788</v>
      </c>
      <c r="K36" s="1">
        <v>855</v>
      </c>
      <c r="L36" s="1">
        <v>1016</v>
      </c>
      <c r="M36" s="1">
        <v>1666</v>
      </c>
      <c r="N36" s="1">
        <v>1376</v>
      </c>
      <c r="O36" s="1">
        <v>2089</v>
      </c>
      <c r="P36" s="1">
        <v>2103</v>
      </c>
      <c r="Q36" s="1">
        <v>1413</v>
      </c>
      <c r="R36" s="1" t="s">
        <v>10</v>
      </c>
    </row>
    <row r="37" spans="1:18" x14ac:dyDescent="0.25">
      <c r="A37" s="2">
        <v>33</v>
      </c>
      <c r="B37" s="3">
        <v>41640</v>
      </c>
      <c r="C37" s="1" t="s">
        <v>0</v>
      </c>
      <c r="D37" s="2">
        <v>1</v>
      </c>
      <c r="E37" s="2">
        <v>3000</v>
      </c>
      <c r="F37" s="1" t="s">
        <v>4</v>
      </c>
      <c r="G37" s="1" t="s">
        <v>4</v>
      </c>
      <c r="H37" s="1">
        <v>3308</v>
      </c>
      <c r="I37" s="1">
        <v>3704</v>
      </c>
      <c r="J37" s="1">
        <v>3397</v>
      </c>
      <c r="K37" s="1">
        <v>5896</v>
      </c>
      <c r="L37" s="1">
        <v>887</v>
      </c>
      <c r="M37" s="1">
        <v>3387</v>
      </c>
      <c r="N37" s="1">
        <v>3498</v>
      </c>
      <c r="O37" s="1">
        <v>3514</v>
      </c>
      <c r="P37" s="1">
        <v>3273</v>
      </c>
      <c r="Q37" s="1">
        <v>4304</v>
      </c>
      <c r="R37" s="1" t="s">
        <v>10</v>
      </c>
    </row>
    <row r="38" spans="1:18" x14ac:dyDescent="0.25">
      <c r="A38" s="2">
        <v>34</v>
      </c>
      <c r="B38" s="3">
        <v>41640</v>
      </c>
      <c r="C38" s="1" t="s">
        <v>0</v>
      </c>
      <c r="D38" s="2">
        <v>1</v>
      </c>
      <c r="E38" s="2">
        <v>3500</v>
      </c>
      <c r="F38" s="1" t="s">
        <v>4</v>
      </c>
      <c r="G38" s="1">
        <v>4100</v>
      </c>
      <c r="H38" s="1">
        <v>4922</v>
      </c>
      <c r="I38" s="1">
        <v>9288</v>
      </c>
      <c r="J38" s="1">
        <v>3936</v>
      </c>
      <c r="K38" s="1">
        <v>3557</v>
      </c>
      <c r="L38" s="1">
        <v>3352</v>
      </c>
      <c r="M38" s="1">
        <v>2293</v>
      </c>
      <c r="N38" s="1">
        <v>2289</v>
      </c>
      <c r="O38" s="1">
        <v>2582</v>
      </c>
      <c r="P38" s="1">
        <v>2604</v>
      </c>
      <c r="Q38" s="1">
        <v>1846</v>
      </c>
      <c r="R38" s="1" t="s">
        <v>10</v>
      </c>
    </row>
    <row r="39" spans="1:18" x14ac:dyDescent="0.25">
      <c r="A39" s="18">
        <v>35</v>
      </c>
      <c r="B39" s="19">
        <v>41695</v>
      </c>
      <c r="C39" s="18" t="s">
        <v>0</v>
      </c>
      <c r="D39" s="18">
        <v>1</v>
      </c>
      <c r="E39" s="18">
        <v>3000</v>
      </c>
      <c r="F39" s="18" t="s">
        <v>4</v>
      </c>
      <c r="G39" s="18">
        <v>0</v>
      </c>
      <c r="H39" s="18">
        <v>3144</v>
      </c>
      <c r="I39" s="18">
        <v>4734</v>
      </c>
      <c r="J39" s="18">
        <v>2034</v>
      </c>
      <c r="K39" s="18">
        <v>1834</v>
      </c>
      <c r="L39" s="18">
        <v>2273</v>
      </c>
      <c r="M39" s="18">
        <v>2063</v>
      </c>
      <c r="N39" s="18">
        <v>2214</v>
      </c>
      <c r="O39" s="18">
        <v>2652</v>
      </c>
      <c r="P39" s="18">
        <v>2868</v>
      </c>
      <c r="Q39" s="18">
        <v>3293</v>
      </c>
      <c r="R39" s="18" t="s">
        <v>7</v>
      </c>
    </row>
    <row r="40" spans="1:18" x14ac:dyDescent="0.25">
      <c r="A40" s="18">
        <v>36</v>
      </c>
      <c r="B40" s="19">
        <v>41723</v>
      </c>
      <c r="C40" s="18" t="s">
        <v>0</v>
      </c>
      <c r="D40" s="18">
        <v>1</v>
      </c>
      <c r="E40" s="18">
        <v>8000</v>
      </c>
      <c r="F40" s="18" t="s">
        <v>4</v>
      </c>
      <c r="G40" s="18" t="s">
        <v>4</v>
      </c>
      <c r="H40" s="18" t="s">
        <v>4</v>
      </c>
      <c r="I40" s="18" t="s">
        <v>4</v>
      </c>
      <c r="J40" s="18">
        <v>7168</v>
      </c>
      <c r="K40" s="18">
        <v>7207</v>
      </c>
      <c r="L40" s="18">
        <v>7253</v>
      </c>
      <c r="M40" s="18">
        <v>6847</v>
      </c>
      <c r="N40" s="18">
        <v>8094</v>
      </c>
      <c r="O40" s="18">
        <v>7661</v>
      </c>
      <c r="P40" s="18">
        <v>7994</v>
      </c>
      <c r="Q40" s="18">
        <v>7938</v>
      </c>
      <c r="R40" s="18" t="s">
        <v>9</v>
      </c>
    </row>
    <row r="41" spans="1:18" x14ac:dyDescent="0.25">
      <c r="A41" s="18">
        <v>37</v>
      </c>
      <c r="B41" s="19">
        <v>41729</v>
      </c>
      <c r="C41" s="18" t="s">
        <v>0</v>
      </c>
      <c r="D41" s="18">
        <v>2</v>
      </c>
      <c r="E41" s="18">
        <v>9000</v>
      </c>
      <c r="F41" s="18" t="s">
        <v>4</v>
      </c>
      <c r="G41" s="18" t="s">
        <v>4</v>
      </c>
      <c r="H41" s="18" t="s">
        <v>4</v>
      </c>
      <c r="I41" s="18">
        <v>15828</v>
      </c>
      <c r="J41" s="18">
        <v>8391</v>
      </c>
      <c r="K41" s="18">
        <v>8190</v>
      </c>
      <c r="L41" s="18">
        <v>8144</v>
      </c>
      <c r="M41" s="18">
        <v>9152</v>
      </c>
      <c r="N41" s="18">
        <v>9591</v>
      </c>
      <c r="O41" s="18">
        <v>9285</v>
      </c>
      <c r="P41" s="18">
        <v>9224</v>
      </c>
      <c r="Q41" s="18">
        <v>9000</v>
      </c>
      <c r="R41" s="18" t="s">
        <v>8</v>
      </c>
    </row>
    <row r="42" spans="1:18" x14ac:dyDescent="0.25">
      <c r="A42" s="18">
        <v>38</v>
      </c>
      <c r="B42" s="19">
        <v>41729</v>
      </c>
      <c r="C42" s="18" t="s">
        <v>0</v>
      </c>
      <c r="D42" s="18">
        <v>3</v>
      </c>
      <c r="E42" s="18">
        <v>9000</v>
      </c>
      <c r="F42" s="18" t="s">
        <v>4</v>
      </c>
      <c r="G42" s="18" t="s">
        <v>4</v>
      </c>
      <c r="H42" s="18" t="s">
        <v>4</v>
      </c>
      <c r="I42" s="18" t="s">
        <v>4</v>
      </c>
      <c r="J42" s="18">
        <v>8052</v>
      </c>
      <c r="K42" s="18">
        <v>7417</v>
      </c>
      <c r="L42" s="18">
        <v>7642</v>
      </c>
      <c r="M42" s="18">
        <v>7637</v>
      </c>
      <c r="N42" s="18">
        <v>7058</v>
      </c>
      <c r="O42" s="18">
        <v>7854</v>
      </c>
      <c r="P42" s="18">
        <v>7628</v>
      </c>
      <c r="Q42" s="18">
        <v>8837</v>
      </c>
      <c r="R42" s="18" t="s">
        <v>7</v>
      </c>
    </row>
    <row r="43" spans="1:18" x14ac:dyDescent="0.25">
      <c r="A43" s="2">
        <v>39</v>
      </c>
      <c r="B43" s="3">
        <v>41954</v>
      </c>
      <c r="C43" s="1" t="s">
        <v>0</v>
      </c>
      <c r="D43" s="2">
        <v>1</v>
      </c>
      <c r="E43" s="2">
        <v>500</v>
      </c>
      <c r="F43" s="1" t="s">
        <v>4</v>
      </c>
      <c r="G43" s="1" t="s">
        <v>4</v>
      </c>
      <c r="H43" s="1" t="s">
        <v>4</v>
      </c>
      <c r="I43" s="1" t="s">
        <v>4</v>
      </c>
      <c r="J43" s="1" t="s">
        <v>4</v>
      </c>
      <c r="K43" s="1" t="s">
        <v>4</v>
      </c>
      <c r="L43" s="1" t="s">
        <v>4</v>
      </c>
      <c r="M43" s="1" t="s">
        <v>4</v>
      </c>
      <c r="N43" s="1" t="s">
        <v>4</v>
      </c>
      <c r="O43" s="1" t="s">
        <v>4</v>
      </c>
      <c r="P43" s="1" t="s">
        <v>4</v>
      </c>
      <c r="Q43" s="1">
        <v>635</v>
      </c>
      <c r="R43" s="1" t="s">
        <v>6</v>
      </c>
    </row>
    <row r="44" spans="1:18" x14ac:dyDescent="0.25">
      <c r="A44" s="2">
        <v>40</v>
      </c>
      <c r="B44" s="3">
        <v>41699</v>
      </c>
      <c r="C44" s="1" t="s">
        <v>3</v>
      </c>
      <c r="D44" s="2">
        <v>1</v>
      </c>
      <c r="E44" s="2">
        <v>7500</v>
      </c>
      <c r="F44" s="1" t="s">
        <v>4</v>
      </c>
      <c r="G44" s="1" t="s">
        <v>4</v>
      </c>
      <c r="H44" s="1">
        <v>9370</v>
      </c>
      <c r="I44" s="1">
        <v>15784</v>
      </c>
      <c r="J44" s="1">
        <v>6174</v>
      </c>
      <c r="K44" s="1">
        <v>3227</v>
      </c>
      <c r="L44" s="1">
        <v>2237</v>
      </c>
      <c r="M44" s="1">
        <v>2787</v>
      </c>
      <c r="N44" s="1">
        <v>3041</v>
      </c>
      <c r="O44" s="1">
        <v>2568</v>
      </c>
      <c r="P44" s="1">
        <v>2156</v>
      </c>
      <c r="Q44" s="1">
        <v>3637</v>
      </c>
      <c r="R44" s="1" t="s">
        <v>10</v>
      </c>
    </row>
    <row r="45" spans="1:18" x14ac:dyDescent="0.25">
      <c r="A45" s="2">
        <v>41</v>
      </c>
      <c r="B45" s="3">
        <v>41815</v>
      </c>
      <c r="C45" s="1" t="s">
        <v>1</v>
      </c>
      <c r="D45" s="2">
        <v>1</v>
      </c>
      <c r="E45" s="2">
        <v>3800</v>
      </c>
      <c r="F45" s="1" t="s">
        <v>4</v>
      </c>
      <c r="G45" s="1" t="s">
        <v>4</v>
      </c>
      <c r="H45" s="1" t="s">
        <v>4</v>
      </c>
      <c r="I45" s="1" t="s">
        <v>4</v>
      </c>
      <c r="J45" s="1" t="s">
        <v>4</v>
      </c>
      <c r="K45" s="1" t="s">
        <v>4</v>
      </c>
      <c r="L45" s="1">
        <v>3515</v>
      </c>
      <c r="M45" s="1">
        <v>4008</v>
      </c>
      <c r="N45" s="1">
        <v>4268</v>
      </c>
      <c r="O45" s="1">
        <v>4722</v>
      </c>
      <c r="P45" s="1">
        <v>4245</v>
      </c>
      <c r="Q45" s="1">
        <v>3585</v>
      </c>
      <c r="R45" s="1" t="s">
        <v>6</v>
      </c>
    </row>
    <row r="46" spans="1:18" x14ac:dyDescent="0.25">
      <c r="A46" s="2">
        <v>42</v>
      </c>
      <c r="B46" s="3">
        <v>41640</v>
      </c>
      <c r="C46" s="1" t="s">
        <v>1</v>
      </c>
      <c r="D46" s="2">
        <v>1</v>
      </c>
      <c r="E46" s="2">
        <v>1500</v>
      </c>
      <c r="F46" s="1" t="s">
        <v>4</v>
      </c>
      <c r="G46" s="1">
        <v>1500</v>
      </c>
      <c r="H46" s="1">
        <v>1459</v>
      </c>
      <c r="I46" s="1">
        <v>1907</v>
      </c>
      <c r="J46" s="1">
        <v>2162</v>
      </c>
      <c r="K46" s="1">
        <v>2648</v>
      </c>
      <c r="L46" s="1">
        <v>852</v>
      </c>
      <c r="M46" s="1">
        <v>1131</v>
      </c>
      <c r="N46" s="1">
        <v>1733</v>
      </c>
      <c r="O46" s="1">
        <v>1917</v>
      </c>
      <c r="P46" s="1">
        <v>2196</v>
      </c>
      <c r="Q46" s="1">
        <v>2478</v>
      </c>
      <c r="R46" s="1" t="s">
        <v>6</v>
      </c>
    </row>
    <row r="47" spans="1:18" x14ac:dyDescent="0.25">
      <c r="A47" s="2">
        <v>43</v>
      </c>
      <c r="B47" s="3">
        <v>41948</v>
      </c>
      <c r="C47" s="1" t="s">
        <v>0</v>
      </c>
      <c r="D47" s="2">
        <v>1</v>
      </c>
      <c r="E47" s="2">
        <v>1100</v>
      </c>
      <c r="F47" s="1" t="s">
        <v>4</v>
      </c>
      <c r="G47" s="1" t="s">
        <v>4</v>
      </c>
      <c r="H47" s="1" t="s">
        <v>4</v>
      </c>
      <c r="I47" s="1" t="s">
        <v>4</v>
      </c>
      <c r="J47" s="1" t="s">
        <v>4</v>
      </c>
      <c r="K47" s="1" t="s">
        <v>4</v>
      </c>
      <c r="L47" s="1" t="s">
        <v>4</v>
      </c>
      <c r="M47" s="1" t="s">
        <v>4</v>
      </c>
      <c r="N47" s="1" t="s">
        <v>4</v>
      </c>
      <c r="O47" s="1" t="s">
        <v>4</v>
      </c>
      <c r="P47" s="1" t="s">
        <v>4</v>
      </c>
      <c r="Q47" s="1">
        <v>1377</v>
      </c>
      <c r="R47" s="1" t="s">
        <v>11</v>
      </c>
    </row>
    <row r="48" spans="1:18" x14ac:dyDescent="0.25">
      <c r="A48" s="7" t="s">
        <v>29</v>
      </c>
      <c r="B48" s="7"/>
      <c r="C48" s="7"/>
      <c r="D48" s="7"/>
      <c r="E48" s="7">
        <f>SUM(E5:E47)</f>
        <v>220650</v>
      </c>
      <c r="F48" s="20">
        <f>SUM(F5:F47)</f>
        <v>17366</v>
      </c>
      <c r="G48" s="7">
        <f>SUM(G5:G47)</f>
        <v>43804</v>
      </c>
      <c r="H48" s="7">
        <f>SUM(H5:H47)</f>
        <v>71663</v>
      </c>
      <c r="I48" s="7">
        <f>SUM(I5:I47)</f>
        <v>142916</v>
      </c>
      <c r="J48" s="7">
        <f>SUM(J5:J47)</f>
        <v>140091</v>
      </c>
      <c r="K48" s="7">
        <f>SUM(K5:K47)</f>
        <v>142055</v>
      </c>
      <c r="L48" s="7">
        <f>SUM(L5:L47)</f>
        <v>133625</v>
      </c>
      <c r="M48" s="7">
        <f>SUM(M5:M47)</f>
        <v>154619</v>
      </c>
      <c r="N48" s="7">
        <f>SUM(N5:N47)</f>
        <v>193973</v>
      </c>
      <c r="O48" s="7">
        <f>SUM(O5:O47)</f>
        <v>203186</v>
      </c>
      <c r="P48" s="7">
        <f>SUM(P5:P47)</f>
        <v>229648</v>
      </c>
      <c r="Q48" s="7">
        <f>SUM(Q5:Q47)</f>
        <v>222691</v>
      </c>
    </row>
    <row r="49" spans="1:17" x14ac:dyDescent="0.25">
      <c r="A49" t="s">
        <v>30</v>
      </c>
      <c r="E49">
        <f>SUM(E42,E41,E40,E39,E35,E34,E32,E27,E25,E24,E22,E19,E17,E14,E13,E7,)</f>
        <v>120695</v>
      </c>
      <c r="F49">
        <f>SUM(F42,F41,F40,F39,F35,F34,F32,F27,F25,F24,F22,F19,F17,F14,F13,F7,)</f>
        <v>14897</v>
      </c>
      <c r="G49">
        <f>SUM(G42,G41,G40,G39,G35,G34,G32,G27,G25,G24,G22,G19,G17,G14,G13,G7,)</f>
        <v>27512</v>
      </c>
      <c r="H49">
        <f>SUM(H42,H41,H40,H39,H35,H34,H32,H27,H25,H24,H22,H19,H17,H14,H13,H7,)</f>
        <v>27441</v>
      </c>
      <c r="I49">
        <f>SUM(I42,I41,I40,I39,I35,I34,I32,I27,I25,I24,I22,I19,I17,I14,I13,I7,)</f>
        <v>42507</v>
      </c>
      <c r="J49">
        <f>SUM(J42,J41,J40,J39,J35,J34,J32,J27,J25,J24,J22,J19,J17,J14,J13,J7,)</f>
        <v>53115</v>
      </c>
      <c r="K49">
        <f>SUM(K42,K41,K40,K39,K35,K34,K32,K27,K25,K24,K22,K19,K17,K14,K13,K7,)</f>
        <v>50021</v>
      </c>
      <c r="L49">
        <f>SUM(L42,L41,L40,L39,L35,L34,L32,L27,L25,L24,L22,L19,L17,L14,L13,L7,)</f>
        <v>55512</v>
      </c>
      <c r="M49">
        <f>SUM(M42,M41,M40,M39,M35,M34,M32,M27,M25,M24,M22,M19,M17,M14,M13,M7,)</f>
        <v>67435</v>
      </c>
      <c r="N49">
        <f>SUM(N42,N41,N40,N39,N35,N34,N32,N27,N25,N24,N22,N19,N17,N14,N13,N7,)</f>
        <v>105039</v>
      </c>
      <c r="O49">
        <f>SUM(O42,O41,O40,O39,O35,O34,O32,O27,O25,O24,O22,O19,O17,O14,O13,O7,)</f>
        <v>104876</v>
      </c>
      <c r="P49">
        <f>SUM(P42,P41,P40,P39,P35,P34,P32,P27,P25, P24,P22,P19,P17,P14,P13,P7,)</f>
        <v>117180</v>
      </c>
      <c r="Q49">
        <f>SUM(Q42,Q41,Q40,Q39,Q35,Q34,Q32,Q27,Q25,Q24,Q22,Q19,Q17,Q14,Q13,Q7,)</f>
        <v>116943</v>
      </c>
    </row>
  </sheetData>
  <mergeCells count="8">
    <mergeCell ref="F3:Q3"/>
    <mergeCell ref="A1:R1"/>
    <mergeCell ref="R3:R4"/>
    <mergeCell ref="A3:A4"/>
    <mergeCell ref="B3:B4"/>
    <mergeCell ref="C3:C4"/>
    <mergeCell ref="D3:D4"/>
    <mergeCell ref="E3:E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SIC 40607154729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amkuzuyama</dc:creator>
  <cp:lastModifiedBy>Natalia</cp:lastModifiedBy>
  <dcterms:created xsi:type="dcterms:W3CDTF">2015-04-08T20:27:17Z</dcterms:created>
  <dcterms:modified xsi:type="dcterms:W3CDTF">2015-04-28T13:14:19Z</dcterms:modified>
</cp:coreProperties>
</file>